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F8" i="4" l="1"/>
  <c r="F3" i="4" l="1"/>
  <c r="F20" i="4"/>
  <c r="F19" i="4"/>
  <c r="F13" i="4"/>
  <c r="F14" i="4" l="1"/>
  <c r="F15" i="4"/>
  <c r="F16" i="4"/>
  <c r="F17" i="4"/>
  <c r="F18" i="4"/>
  <c r="F7" i="4" l="1"/>
  <c r="F6" i="4"/>
  <c r="F5" i="4"/>
  <c r="F4" i="4"/>
</calcChain>
</file>

<file path=xl/sharedStrings.xml><?xml version="1.0" encoding="utf-8"?>
<sst xmlns="http://schemas.openxmlformats.org/spreadsheetml/2006/main" count="27" uniqueCount="22">
  <si>
    <t>Primary Dealer</t>
  </si>
  <si>
    <t>ARARATBANK OJSC</t>
  </si>
  <si>
    <t>ARDSHINBANK CJSC</t>
  </si>
  <si>
    <t>CONVERSE BANK CJSC</t>
  </si>
  <si>
    <t>AMERIABANK CJSC</t>
  </si>
  <si>
    <t>Potential Participant</t>
  </si>
  <si>
    <t>Annual Score</t>
  </si>
  <si>
    <t>EVOCABANK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</si>
  <si>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</si>
  <si>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</si>
  <si>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ARMBUSINESSBANK CJSC</t>
  </si>
  <si>
    <t>ARMSWISSBANK CJSC</t>
  </si>
  <si>
    <t>INCORE Investment CJSC</t>
  </si>
  <si>
    <t>2022 Annual Performance Evaluation of Primary Dealers and Potential Participants</t>
  </si>
  <si>
    <t>2021-IV</t>
  </si>
  <si>
    <t>2022-I</t>
  </si>
  <si>
    <t>2022-II</t>
  </si>
  <si>
    <t>2022-III</t>
  </si>
  <si>
    <t>AB Inves LTD</t>
  </si>
  <si>
    <t>FUTURE CAPITAL MARKET LLC</t>
  </si>
  <si>
    <t>ID BANK CJSC</t>
  </si>
  <si>
    <t>ALPHASECURITIES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</si>
</sst>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11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7" fillId="0" borderId="0" xfId="0" applyFont="1" applyBorder="1" applyAlignment="1">
      <alignment horizontal="left" vertical="justify" wrapText="1"/>
    </xf>
    <xf numFmtId="0" fontId="2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K17" sqref="K17"/>
    </sheetView>
  </sheetViews>
  <sheetFormatPr defaultRowHeight="17.25" x14ac:dyDescent="0.3"/>
  <cols>
    <col min="1" max="1" width="46.28515625" style="1" customWidth="1"/>
    <col min="2" max="5" width="15.7109375" style="1" customWidth="1"/>
    <col min="6" max="6" width="18.7109375" style="1" customWidth="1"/>
    <col min="7" max="16384" width="9.140625" style="1"/>
  </cols>
  <sheetData>
    <row r="1" spans="1:6" ht="39.75" customHeight="1" thickBot="1" x14ac:dyDescent="0.35">
      <c r="A1" s="14" t="s">
        <v>13</v>
      </c>
      <c r="B1" s="14"/>
      <c r="C1" s="14"/>
      <c r="D1" s="14"/>
      <c r="E1" s="14"/>
      <c r="F1" s="14"/>
    </row>
    <row r="2" spans="1:6" ht="45" customHeight="1" thickBot="1" x14ac:dyDescent="0.35">
      <c r="A2" s="4" t="s">
        <v>0</v>
      </c>
      <c r="B2" s="7" t="s">
        <v>14</v>
      </c>
      <c r="C2" s="7" t="s">
        <v>15</v>
      </c>
      <c r="D2" s="7" t="s">
        <v>16</v>
      </c>
      <c r="E2" s="7" t="s">
        <v>17</v>
      </c>
      <c r="F2" s="8" t="s">
        <v>6</v>
      </c>
    </row>
    <row r="3" spans="1:6" ht="22.5" customHeight="1" x14ac:dyDescent="0.3">
      <c r="A3" s="5" t="s">
        <v>4</v>
      </c>
      <c r="B3" s="22">
        <v>4.6000000000000005</v>
      </c>
      <c r="C3" s="22">
        <v>4.5</v>
      </c>
      <c r="D3" s="22">
        <v>5.7</v>
      </c>
      <c r="E3" s="22">
        <v>4.9000000000000004</v>
      </c>
      <c r="F3" s="23">
        <f>SUM(B3:E3)</f>
        <v>19.700000000000003</v>
      </c>
    </row>
    <row r="4" spans="1:6" ht="22.5" customHeight="1" x14ac:dyDescent="0.3">
      <c r="A4" s="5" t="s">
        <v>2</v>
      </c>
      <c r="B4" s="24">
        <v>6.5</v>
      </c>
      <c r="C4" s="24">
        <v>5.2</v>
      </c>
      <c r="D4" s="24">
        <v>2.7</v>
      </c>
      <c r="E4" s="24">
        <v>3.6000000000000005</v>
      </c>
      <c r="F4" s="25">
        <f t="shared" ref="F4:F8" si="0">SUM(B4:E4)</f>
        <v>18</v>
      </c>
    </row>
    <row r="5" spans="1:6" ht="22.5" customHeight="1" x14ac:dyDescent="0.3">
      <c r="A5" s="5" t="s">
        <v>3</v>
      </c>
      <c r="B5" s="24">
        <v>5.5</v>
      </c>
      <c r="C5" s="24">
        <v>3</v>
      </c>
      <c r="D5" s="24">
        <v>4.9000000000000004</v>
      </c>
      <c r="E5" s="24">
        <v>3.4000000000000004</v>
      </c>
      <c r="F5" s="25">
        <f t="shared" si="0"/>
        <v>16.8</v>
      </c>
    </row>
    <row r="6" spans="1:6" ht="22.5" customHeight="1" x14ac:dyDescent="0.3">
      <c r="A6" s="17" t="s">
        <v>8</v>
      </c>
      <c r="B6" s="24">
        <v>1.5999999999999999</v>
      </c>
      <c r="C6" s="24">
        <v>3.9</v>
      </c>
      <c r="D6" s="24">
        <v>3.2</v>
      </c>
      <c r="E6" s="24">
        <v>3.3</v>
      </c>
      <c r="F6" s="25">
        <f t="shared" si="0"/>
        <v>12</v>
      </c>
    </row>
    <row r="7" spans="1:6" ht="22.5" customHeight="1" x14ac:dyDescent="0.3">
      <c r="A7" s="17" t="s">
        <v>10</v>
      </c>
      <c r="B7" s="24">
        <v>2.4000000000000004</v>
      </c>
      <c r="C7" s="24">
        <v>2.4</v>
      </c>
      <c r="D7" s="24">
        <v>3</v>
      </c>
      <c r="E7" s="24">
        <v>4</v>
      </c>
      <c r="F7" s="25">
        <f t="shared" si="0"/>
        <v>11.8</v>
      </c>
    </row>
    <row r="8" spans="1:6" ht="22.5" customHeight="1" thickBot="1" x14ac:dyDescent="0.35">
      <c r="A8" s="10" t="s">
        <v>9</v>
      </c>
      <c r="B8" s="26">
        <v>4.5</v>
      </c>
      <c r="C8" s="26">
        <v>2</v>
      </c>
      <c r="D8" s="26">
        <v>1.5</v>
      </c>
      <c r="E8" s="26">
        <v>1.8000000000000003</v>
      </c>
      <c r="F8" s="27">
        <f t="shared" si="0"/>
        <v>9.8000000000000007</v>
      </c>
    </row>
    <row r="9" spans="1:6" ht="33" customHeight="1" x14ac:dyDescent="0.3">
      <c r="A9" s="15"/>
      <c r="B9" s="15"/>
      <c r="C9" s="15"/>
      <c r="D9" s="15"/>
      <c r="E9" s="15"/>
      <c r="F9" s="15"/>
    </row>
    <row r="10" spans="1:6" x14ac:dyDescent="0.3">
      <c r="A10" s="16"/>
      <c r="B10" s="16"/>
      <c r="C10" s="16"/>
      <c r="D10" s="16"/>
      <c r="E10" s="16"/>
      <c r="F10" s="16"/>
    </row>
    <row r="11" spans="1:6" ht="18" thickBot="1" x14ac:dyDescent="0.35"/>
    <row r="12" spans="1:6" ht="45" customHeight="1" thickBot="1" x14ac:dyDescent="0.35">
      <c r="A12" s="4" t="s">
        <v>5</v>
      </c>
      <c r="B12" s="7" t="s">
        <v>14</v>
      </c>
      <c r="C12" s="7" t="s">
        <v>15</v>
      </c>
      <c r="D12" s="7" t="s">
        <v>16</v>
      </c>
      <c r="E12" s="7" t="s">
        <v>17</v>
      </c>
      <c r="F12" s="8" t="s">
        <v>6</v>
      </c>
    </row>
    <row r="13" spans="1:6" ht="22.5" customHeight="1" x14ac:dyDescent="0.3">
      <c r="A13" s="6" t="s">
        <v>11</v>
      </c>
      <c r="B13" s="18">
        <v>7</v>
      </c>
      <c r="C13" s="18">
        <v>7</v>
      </c>
      <c r="D13" s="18">
        <v>7</v>
      </c>
      <c r="E13" s="18">
        <v>7</v>
      </c>
      <c r="F13" s="11">
        <f>SUM(B13:E13)</f>
        <v>28</v>
      </c>
    </row>
    <row r="14" spans="1:6" ht="22.5" customHeight="1" x14ac:dyDescent="0.3">
      <c r="A14" s="9" t="s">
        <v>7</v>
      </c>
      <c r="B14" s="3">
        <v>6</v>
      </c>
      <c r="C14" s="3">
        <v>6</v>
      </c>
      <c r="D14" s="3">
        <v>6</v>
      </c>
      <c r="E14" s="3">
        <v>6</v>
      </c>
      <c r="F14" s="12">
        <f t="shared" ref="F14:F20" si="1">SUM(B14:E14)</f>
        <v>24</v>
      </c>
    </row>
    <row r="15" spans="1:6" ht="22.5" customHeight="1" x14ac:dyDescent="0.3">
      <c r="A15" s="2" t="s">
        <v>1</v>
      </c>
      <c r="B15" s="3"/>
      <c r="C15" s="3">
        <v>5</v>
      </c>
      <c r="D15" s="3">
        <v>5</v>
      </c>
      <c r="E15" s="3">
        <v>4</v>
      </c>
      <c r="F15" s="12">
        <f t="shared" si="1"/>
        <v>14</v>
      </c>
    </row>
    <row r="16" spans="1:6" ht="22.5" customHeight="1" x14ac:dyDescent="0.3">
      <c r="A16" s="2" t="s">
        <v>18</v>
      </c>
      <c r="B16" s="3">
        <v>2</v>
      </c>
      <c r="C16" s="3">
        <v>2</v>
      </c>
      <c r="D16" s="3">
        <v>4</v>
      </c>
      <c r="E16" s="3">
        <v>3</v>
      </c>
      <c r="F16" s="12">
        <f t="shared" si="1"/>
        <v>11</v>
      </c>
    </row>
    <row r="17" spans="1:6" ht="22.5" customHeight="1" x14ac:dyDescent="0.3">
      <c r="A17" s="2" t="s">
        <v>19</v>
      </c>
      <c r="B17" s="3">
        <v>4</v>
      </c>
      <c r="C17" s="3">
        <v>3</v>
      </c>
      <c r="D17" s="3">
        <v>3</v>
      </c>
      <c r="E17" s="17"/>
      <c r="F17" s="12">
        <f t="shared" si="1"/>
        <v>10</v>
      </c>
    </row>
    <row r="18" spans="1:6" ht="22.5" customHeight="1" x14ac:dyDescent="0.3">
      <c r="A18" s="2" t="s">
        <v>20</v>
      </c>
      <c r="B18" s="3"/>
      <c r="C18" s="3">
        <v>4</v>
      </c>
      <c r="D18" s="3"/>
      <c r="E18" s="3">
        <v>2</v>
      </c>
      <c r="F18" s="12">
        <f t="shared" si="1"/>
        <v>6</v>
      </c>
    </row>
    <row r="19" spans="1:6" ht="22.5" customHeight="1" x14ac:dyDescent="0.3">
      <c r="A19" s="2" t="s">
        <v>12</v>
      </c>
      <c r="B19" s="19">
        <v>5</v>
      </c>
      <c r="C19" s="19">
        <v>1</v>
      </c>
      <c r="D19" s="19"/>
      <c r="E19" s="19"/>
      <c r="F19" s="12">
        <f t="shared" si="1"/>
        <v>6</v>
      </c>
    </row>
    <row r="20" spans="1:6" ht="22.5" customHeight="1" thickBot="1" x14ac:dyDescent="0.35">
      <c r="A20" s="21" t="s">
        <v>21</v>
      </c>
      <c r="B20" s="20"/>
      <c r="C20" s="20"/>
      <c r="D20" s="20">
        <v>1</v>
      </c>
      <c r="E20" s="20">
        <v>5</v>
      </c>
      <c r="F20" s="13">
        <f t="shared" si="1"/>
        <v>6</v>
      </c>
    </row>
    <row r="22" spans="1:6" ht="33" customHeight="1" x14ac:dyDescent="0.3">
      <c r="A22" s="16"/>
      <c r="B22" s="16"/>
      <c r="C22" s="16"/>
      <c r="D22" s="16"/>
      <c r="E22" s="16"/>
      <c r="F22" s="16"/>
    </row>
  </sheetData>
  <mergeCells count="4">
    <mergeCell ref="A1:F1"/>
    <mergeCell ref="A9:F9"/>
    <mergeCell ref="A22:F22"/>
    <mergeCell ref="A10:F10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2022-10-14T11:45:24Z</dcterms:modified>
  <cp:keywords>https://mul2-minfin.gov.am/tasks/538082/oneclick/Annual 2022.xlsx?token=156469a8a3298533d87d53a6e4ad3b45</cp:keywords>
</cp:coreProperties>
</file>